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 activeTab="1"/>
  </bookViews>
  <sheets>
    <sheet name="Отчет по договору управл-я № 8" sheetId="1" r:id="rId1"/>
    <sheet name="Ком.услуги" sheetId="3" r:id="rId2"/>
  </sheets>
  <calcPr calcId="125725" refMode="R1C1"/>
</workbook>
</file>

<file path=xl/calcChain.xml><?xml version="1.0" encoding="utf-8"?>
<calcChain xmlns="http://schemas.openxmlformats.org/spreadsheetml/2006/main">
  <c r="F9" i="3"/>
  <c r="B9" i="1"/>
  <c r="F11" i="3" l="1"/>
  <c r="B8" i="1"/>
  <c r="B23" l="1"/>
</calcChain>
</file>

<file path=xl/sharedStrings.xml><?xml version="1.0" encoding="utf-8"?>
<sst xmlns="http://schemas.openxmlformats.org/spreadsheetml/2006/main" count="56" uniqueCount="38">
  <si>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</si>
  <si>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</si>
  <si>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</si>
  <si>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</si>
  <si>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</si>
  <si>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</si>
  <si>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</si>
  <si>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</si>
  <si>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</si>
  <si>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</si>
  <si>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</si>
  <si>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</si>
  <si>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</si>
  <si>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</si>
  <si>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</si>
  <si>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</si>
  <si>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</si>
  <si>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</si>
  <si>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</si>
  <si>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</si>
  <si>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</si>
  <si>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</si>
  <si>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</si>
  <si>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</si>
  <si>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</si>
  <si>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</si>
  <si>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</si>
  <si>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</si>
  <si>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</si>
  <si>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ИТОГО</t>
  </si>
  <si>
    <t>Остаток средств на конец года</t>
  </si>
  <si>
    <t>по жилому дому № 8 по ул. Юрматинская</t>
  </si>
  <si>
    <t>ООО "СТС"</t>
  </si>
  <si>
    <t>ГВС</t>
  </si>
  <si>
    <t>тепловая энергия на подогрев</t>
  </si>
  <si>
    <t>холодная вода</t>
  </si>
  <si>
    <t>102,136 Гкал</t>
  </si>
  <si>
    <t>812,411 м³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</si>
</sst>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workbookViewId="0">
      <selection activeCell="J18" sqref="J18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31</v>
      </c>
      <c r="B3" s="25"/>
    </row>
    <row r="4" spans="1:3" ht="15.75">
      <c r="A4" s="7"/>
      <c r="B4" s="7"/>
    </row>
    <row r="5" spans="1:3" ht="15.75">
      <c r="A5" s="9" t="s">
        <v>19</v>
      </c>
      <c r="B5" s="12">
        <v>0</v>
      </c>
      <c r="C5" s="13" t="s">
        <v>20</v>
      </c>
    </row>
    <row r="6" spans="1:3" ht="15.75">
      <c r="A6" s="9" t="s">
        <v>14</v>
      </c>
      <c r="B6" s="12">
        <v>439077.59</v>
      </c>
      <c r="C6" s="13" t="s">
        <v>20</v>
      </c>
    </row>
    <row r="7" spans="1:3" ht="15.75">
      <c r="A7" s="9" t="s">
        <v>15</v>
      </c>
      <c r="B7" s="12">
        <v>0</v>
      </c>
      <c r="C7" s="13" t="s">
        <v>20</v>
      </c>
    </row>
    <row r="8" spans="1:3" ht="31.5">
      <c r="A8" s="9" t="s">
        <v>16</v>
      </c>
      <c r="B8" s="12">
        <f>B7+B6</f>
        <v>439077.59</v>
      </c>
      <c r="C8" s="13" t="s">
        <v>20</v>
      </c>
    </row>
    <row r="9" spans="1:3" ht="31.5">
      <c r="A9" s="9" t="s">
        <v>17</v>
      </c>
      <c r="B9" s="8">
        <f>SUM(B11:B22)</f>
        <v>542542.00328929618</v>
      </c>
      <c r="C9" s="13" t="s">
        <v>20</v>
      </c>
    </row>
    <row r="10" spans="1:3" ht="15.75">
      <c r="A10" s="11" t="s">
        <v>18</v>
      </c>
      <c r="B10" s="10"/>
      <c r="C10" s="13"/>
    </row>
    <row r="11" spans="1:3" ht="32.25" customHeight="1">
      <c r="A11" s="5" t="s">
        <v>10</v>
      </c>
      <c r="B11" s="8">
        <v>43015.818859999999</v>
      </c>
      <c r="C11" s="13" t="s">
        <v>20</v>
      </c>
    </row>
    <row r="12" spans="1:3" ht="31.5" customHeight="1">
      <c r="A12" s="5" t="s">
        <v>9</v>
      </c>
      <c r="B12" s="8">
        <v>32738.771861974426</v>
      </c>
      <c r="C12" s="13" t="s">
        <v>20</v>
      </c>
    </row>
    <row r="13" spans="1:3" ht="31.5">
      <c r="A13" s="5" t="s">
        <v>7</v>
      </c>
      <c r="B13" s="8">
        <v>45215.328131999406</v>
      </c>
      <c r="C13" s="13" t="s">
        <v>20</v>
      </c>
    </row>
    <row r="14" spans="1:3" ht="24.95" customHeight="1">
      <c r="A14" s="5" t="s">
        <v>6</v>
      </c>
      <c r="B14" s="8">
        <v>778.98644078768029</v>
      </c>
      <c r="C14" s="13" t="s">
        <v>20</v>
      </c>
    </row>
    <row r="15" spans="1:3" ht="31.5">
      <c r="A15" s="5" t="s">
        <v>8</v>
      </c>
      <c r="B15" s="8">
        <v>8784.0116129032249</v>
      </c>
      <c r="C15" s="13" t="s">
        <v>20</v>
      </c>
    </row>
    <row r="16" spans="1:3" ht="15.75">
      <c r="A16" s="5" t="s">
        <v>5</v>
      </c>
      <c r="B16" s="8">
        <v>9147.3320492020375</v>
      </c>
      <c r="C16" s="13" t="s">
        <v>20</v>
      </c>
    </row>
    <row r="17" spans="1:3" ht="15.75">
      <c r="A17" s="5" t="s">
        <v>4</v>
      </c>
      <c r="B17" s="8">
        <v>78099.08</v>
      </c>
      <c r="C17" s="13" t="s">
        <v>20</v>
      </c>
    </row>
    <row r="18" spans="1:3" ht="48.75" customHeight="1">
      <c r="A18" s="5" t="s">
        <v>3</v>
      </c>
      <c r="B18" s="8">
        <v>120627.45746190744</v>
      </c>
      <c r="C18" s="13" t="s">
        <v>20</v>
      </c>
    </row>
    <row r="19" spans="1:3" ht="47.25">
      <c r="A19" s="5" t="s">
        <v>2</v>
      </c>
      <c r="B19" s="8">
        <v>0</v>
      </c>
      <c r="C19" s="13" t="s">
        <v>20</v>
      </c>
    </row>
    <row r="20" spans="1:3" s="6" customFormat="1" ht="31.5">
      <c r="A20" s="5" t="s">
        <v>1</v>
      </c>
      <c r="B20" s="8">
        <v>26648.370416422636</v>
      </c>
      <c r="C20" s="13" t="s">
        <v>20</v>
      </c>
    </row>
    <row r="21" spans="1:3" ht="24.95" customHeight="1">
      <c r="A21" s="5" t="s">
        <v>0</v>
      </c>
      <c r="B21" s="8">
        <v>177486.84645409943</v>
      </c>
      <c r="C21" s="13" t="s">
        <v>20</v>
      </c>
    </row>
    <row r="22" spans="1:3" ht="24.75" customHeight="1">
      <c r="A22" s="5" t="s">
        <v>13</v>
      </c>
      <c r="B22" s="8">
        <v>0</v>
      </c>
      <c r="C22" s="13" t="s">
        <v>20</v>
      </c>
    </row>
    <row r="23" spans="1:3" ht="15.75">
      <c r="A23" s="5" t="s">
        <v>30</v>
      </c>
      <c r="B23" s="12">
        <f>B5+B8-B9</f>
        <v>-103464.41328929615</v>
      </c>
      <c r="C23" s="13" t="s">
        <v>20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11" sqref="A11:E11"/>
    </sheetView>
  </sheetViews>
  <sheetFormatPr defaultRowHeight="15.75"/>
  <cols>
    <col min="1" max="1" width="18.5703125" style="14" customWidth="1"/>
    <col min="2" max="2" width="30.85546875" style="14" bestFit="1" customWidth="1"/>
    <col min="3" max="3" width="15.42578125" style="14" bestFit="1" customWidth="1"/>
    <col min="4" max="4" width="15.85546875" style="21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6" t="s">
        <v>21</v>
      </c>
      <c r="B1" s="26"/>
      <c r="C1" s="26"/>
      <c r="D1" s="26"/>
      <c r="E1" s="26"/>
      <c r="F1" s="26"/>
    </row>
    <row r="4" spans="1:6" ht="18.75">
      <c r="A4" s="27" t="s">
        <v>22</v>
      </c>
      <c r="B4" s="27"/>
      <c r="C4" s="27"/>
      <c r="D4" s="27"/>
      <c r="E4" s="27"/>
      <c r="F4" s="27"/>
    </row>
    <row r="5" spans="1:6" ht="18.75">
      <c r="A5" s="28" t="s">
        <v>31</v>
      </c>
      <c r="B5" s="28"/>
      <c r="C5" s="28"/>
      <c r="D5" s="28"/>
      <c r="E5" s="28"/>
      <c r="F5" s="28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 ht="36" customHeight="1">
      <c r="A8" s="22" t="s">
        <v>23</v>
      </c>
      <c r="B8" s="22" t="s">
        <v>24</v>
      </c>
      <c r="C8" s="33" t="s">
        <v>25</v>
      </c>
      <c r="D8" s="22" t="s">
        <v>26</v>
      </c>
      <c r="E8" s="23" t="s">
        <v>27</v>
      </c>
      <c r="F8" s="18" t="s">
        <v>28</v>
      </c>
    </row>
    <row r="9" spans="1:6" ht="24.75" customHeight="1">
      <c r="A9" s="30" t="s">
        <v>32</v>
      </c>
      <c r="B9" s="19" t="s">
        <v>35</v>
      </c>
      <c r="C9" s="30" t="s">
        <v>33</v>
      </c>
      <c r="D9" s="24" t="s">
        <v>36</v>
      </c>
      <c r="E9" s="20">
        <v>130509.22</v>
      </c>
      <c r="F9" s="32">
        <f>E9+E10</f>
        <v>138465.97</v>
      </c>
    </row>
    <row r="10" spans="1:6" ht="24.75" customHeight="1">
      <c r="A10" s="31"/>
      <c r="B10" s="19" t="s">
        <v>34</v>
      </c>
      <c r="C10" s="31"/>
      <c r="D10" s="24" t="s">
        <v>37</v>
      </c>
      <c r="E10" s="20">
        <v>7956.75</v>
      </c>
      <c r="F10" s="32"/>
    </row>
    <row r="11" spans="1:6" ht="24.75" customHeight="1">
      <c r="A11" s="29" t="s">
        <v>29</v>
      </c>
      <c r="B11" s="29"/>
      <c r="C11" s="29"/>
      <c r="D11" s="29"/>
      <c r="E11" s="29"/>
      <c r="F11" s="20">
        <f>SUM(F9:F10)</f>
        <v>138465.97</v>
      </c>
    </row>
  </sheetData>
  <mergeCells count="7">
    <mergeCell ref="A1:F1"/>
    <mergeCell ref="A4:F4"/>
    <mergeCell ref="A5:F5"/>
    <mergeCell ref="A11:E11"/>
    <mergeCell ref="A9:A10"/>
    <mergeCell ref="C9:C10"/>
    <mergeCell ref="F9:F10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управл-я № 8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cp:lastPrinted>2015-04-07T09:45:08Z</cp:lastPrinted>
  <dcterms:created xsi:type="dcterms:W3CDTF">2015-04-03T04:44:59Z</dcterms:created>
  <dcterms:modified xsi:type="dcterms:W3CDTF">2015-04-07T14:04:20Z</dcterms:modified>
</cp:coreProperties>
</file>