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/>
  </bookViews>
  <sheets>
    <sheet name="список домов" sheetId="1" r:id="rId1"/>
  </sheets>
  <calcPr calcId="125725"/>
</workbook>
</file>

<file path=xl/calcChain.xml><?xml version="1.0" encoding="utf-8"?>
<calcChain xmlns="http://schemas.openxmlformats.org/spreadsheetml/2006/main">
  <c r="I16" i="1"/>
  <c r="H16"/>
  <c r="G16"/>
  <c r="F16"/>
  <c r="H14"/>
  <c r="H15"/>
  <c r="H7"/>
  <c r="H8"/>
  <c r="H9"/>
  <c r="H10"/>
  <c r="H11"/>
  <c r="H12"/>
  <c r="H13"/>
  <c r="H6"/>
  <c r="E16"/>
</calcChain>
</file>

<file path=xl/sharedStrings.xml><?xml version="1.0" encoding="utf-8"?>
<sst xmlns="http://schemas.openxmlformats.org/spreadsheetml/2006/main" count="121" uniqueCount="41">
  <si>
    <t>Х</t>
  </si>
  <si>
    <t>ИТОГО:</t>
  </si>
  <si>
    <t>Смешанный</t>
  </si>
  <si>
    <t>РБ, г.Стерлитамак, ул.Полевая, д.23</t>
  </si>
  <si>
    <t>РБ, Стерлитамакский район, с.Мариинский, ул.Лазурная, д.17</t>
  </si>
  <si>
    <t>РБ, Стерлитамакский район, с.Мариинский, ул.Лазурная, д.15</t>
  </si>
  <si>
    <t>РБ, Стерлитамакский район, с.Мариинский, ул.Лазурная, д.11</t>
  </si>
  <si>
    <t>РБ, Стерлитамакский район, с.Мариинский, ул.Лазурная, д.9</t>
  </si>
  <si>
    <t>РБ, Стерлитамакский район, с.Мариинский, ул.Лазурная, д.7</t>
  </si>
  <si>
    <t>РБ, Стерлитамакский район, с.Мариинский, ул.Лазурная, д.5</t>
  </si>
  <si>
    <t>РБ, Стерлитамакский район, с.Мариинский, ул.Лазурная, д.3</t>
  </si>
  <si>
    <t>Год постройки</t>
  </si>
  <si>
    <t>Адрес</t>
  </si>
  <si>
    <t>№ п/п</t>
  </si>
  <si>
    <t>ИНФОРМАЦИЯ О МНОГОКВАРТИРНЫХ ДОМАХ,</t>
  </si>
  <si>
    <t>обслуживание которыми осуществляет ООО "УК "Партнер"</t>
  </si>
  <si>
    <t>Количество квартир</t>
  </si>
  <si>
    <t>Площадь, м²</t>
  </si>
  <si>
    <t>жилых помещений</t>
  </si>
  <si>
    <t>нежилых помещений</t>
  </si>
  <si>
    <t>помещений, входящих в составобщего имущества</t>
  </si>
  <si>
    <t>общая площадь дома</t>
  </si>
  <si>
    <t>Уровень благоустройства</t>
  </si>
  <si>
    <t>Дом с лифтом, мусоропроводом, ХВС, канализация, электроснабжение центральное, ГВС от водонагревателя.</t>
  </si>
  <si>
    <t>Кадастровый номер</t>
  </si>
  <si>
    <t>Площадь земельного участка, вхоящего в состав общего имущества в МКД</t>
  </si>
  <si>
    <t>Конструктивные и технические параметры МКД</t>
  </si>
  <si>
    <t>Инф-ция о системах инженерно-технического обеспечения, входящих в состав общего имущества в МКД</t>
  </si>
  <si>
    <t>Инф-ция об использовании общего имущества в МКД</t>
  </si>
  <si>
    <t>Дом оборудован повысительными насосами, общедомовыми приборами учета холодного водоснабжения, электроэнергии, узлом учета тепловой энергии </t>
  </si>
  <si>
    <t>РБ, г.Стерлитамак, ул.Юрматинская, д.8</t>
  </si>
  <si>
    <t>Дом с лифтом, мусоропроводом, ХВС, ГВС, канализация, электроснабжение центральное.</t>
  </si>
  <si>
    <t>Тип постройки</t>
  </si>
  <si>
    <t>Серия постройки</t>
  </si>
  <si>
    <t>Данные отсутствуют</t>
  </si>
  <si>
    <t>Отсутствует</t>
  </si>
  <si>
    <t>Материал стен - кирпичные, тип перекрытий – железобетонные.</t>
  </si>
  <si>
    <t>Общее имущество в многоквартинов доме не используется.</t>
  </si>
  <si>
    <t>Дом оборудован повысительными насосами, общедомовыми приборами учета холодного водоснабжения, горячего водоснабжения, электроэнергии, узлом учета тепловой энергии </t>
  </si>
  <si>
    <t>Этаж-ность</t>
  </si>
  <si>
    <t>РБ, г.Стерлитамак, ул.Юрматинская, д.10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</si>
</sst>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H21" sqref="H21"/>
    </sheetView>
  </sheetViews>
  <sheetFormatPr defaultColWidth="12.140625" defaultRowHeight="12.75"/>
  <cols>
    <col min="1" max="1" width="4.28515625" style="1" customWidth="1"/>
    <col min="2" max="2" width="16.140625" style="1" customWidth="1"/>
    <col min="3" max="3" width="9.85546875" style="1" customWidth="1"/>
    <col min="4" max="4" width="7.140625" style="1" customWidth="1"/>
    <col min="5" max="5" width="10.28515625" style="1" bestFit="1" customWidth="1"/>
    <col min="6" max="7" width="10.42578125" style="1" bestFit="1" customWidth="1"/>
    <col min="8" max="8" width="12.140625" style="1" bestFit="1" customWidth="1"/>
    <col min="9" max="9" width="10.5703125" style="1" customWidth="1"/>
    <col min="10" max="10" width="30.28515625" style="1" customWidth="1"/>
    <col min="11" max="11" width="10.85546875" style="1" bestFit="1" customWidth="1"/>
    <col min="12" max="12" width="10.85546875" style="1" customWidth="1"/>
    <col min="13" max="13" width="11.5703125" style="1" customWidth="1"/>
    <col min="14" max="14" width="17.140625" style="1" customWidth="1"/>
    <col min="15" max="15" width="15.5703125" style="1" customWidth="1"/>
    <col min="16" max="16" width="31" style="1" customWidth="1"/>
    <col min="17" max="17" width="13.140625" style="1" bestFit="1" customWidth="1"/>
    <col min="18" max="16384" width="12.140625" style="1"/>
  </cols>
  <sheetData>
    <row r="1" spans="1:17" s="2" customFormat="1" ht="20.25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s="2" customFormat="1" ht="20.25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s="2" customFormat="1" ht="2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>
      <c r="A4" s="13" t="s">
        <v>13</v>
      </c>
      <c r="B4" s="13" t="s">
        <v>12</v>
      </c>
      <c r="C4" s="13" t="s">
        <v>11</v>
      </c>
      <c r="D4" s="13" t="s">
        <v>39</v>
      </c>
      <c r="E4" s="13" t="s">
        <v>16</v>
      </c>
      <c r="F4" s="16" t="s">
        <v>17</v>
      </c>
      <c r="G4" s="17"/>
      <c r="H4" s="17"/>
      <c r="I4" s="18"/>
      <c r="J4" s="13" t="s">
        <v>22</v>
      </c>
      <c r="K4" s="13" t="s">
        <v>33</v>
      </c>
      <c r="L4" s="13" t="s">
        <v>32</v>
      </c>
      <c r="M4" s="13" t="s">
        <v>24</v>
      </c>
      <c r="N4" s="13" t="s">
        <v>25</v>
      </c>
      <c r="O4" s="13" t="s">
        <v>26</v>
      </c>
      <c r="P4" s="13" t="s">
        <v>27</v>
      </c>
      <c r="Q4" s="13" t="s">
        <v>28</v>
      </c>
    </row>
    <row r="5" spans="1:17" ht="51">
      <c r="A5" s="14"/>
      <c r="B5" s="14"/>
      <c r="C5" s="14"/>
      <c r="D5" s="14"/>
      <c r="E5" s="14"/>
      <c r="F5" s="8" t="s">
        <v>18</v>
      </c>
      <c r="G5" s="8" t="s">
        <v>19</v>
      </c>
      <c r="H5" s="8" t="s">
        <v>20</v>
      </c>
      <c r="I5" s="8" t="s">
        <v>21</v>
      </c>
      <c r="J5" s="14"/>
      <c r="K5" s="14"/>
      <c r="L5" s="14"/>
      <c r="M5" s="14"/>
      <c r="N5" s="14"/>
      <c r="O5" s="14"/>
      <c r="P5" s="14"/>
      <c r="Q5" s="14"/>
    </row>
    <row r="6" spans="1:17" ht="63.75">
      <c r="A6" s="8">
        <v>1</v>
      </c>
      <c r="B6" s="10" t="s">
        <v>10</v>
      </c>
      <c r="C6" s="8">
        <v>2007</v>
      </c>
      <c r="D6" s="8">
        <v>9</v>
      </c>
      <c r="E6" s="8">
        <v>177</v>
      </c>
      <c r="F6" s="9">
        <v>8284.5</v>
      </c>
      <c r="G6" s="9">
        <v>832.3</v>
      </c>
      <c r="H6" s="9">
        <f>I6-F6-G6</f>
        <v>2099.0999999999995</v>
      </c>
      <c r="I6" s="9">
        <v>11215.9</v>
      </c>
      <c r="J6" s="9" t="s">
        <v>23</v>
      </c>
      <c r="K6" s="8" t="s">
        <v>34</v>
      </c>
      <c r="L6" s="8" t="s">
        <v>2</v>
      </c>
      <c r="M6" s="8" t="s">
        <v>35</v>
      </c>
      <c r="N6" s="8" t="s">
        <v>34</v>
      </c>
      <c r="O6" s="8" t="s">
        <v>36</v>
      </c>
      <c r="P6" s="8" t="s">
        <v>29</v>
      </c>
      <c r="Q6" s="8" t="s">
        <v>37</v>
      </c>
    </row>
    <row r="7" spans="1:17" ht="63.75">
      <c r="A7" s="8">
        <v>2</v>
      </c>
      <c r="B7" s="10" t="s">
        <v>9</v>
      </c>
      <c r="C7" s="8">
        <v>2008</v>
      </c>
      <c r="D7" s="8">
        <v>9</v>
      </c>
      <c r="E7" s="8">
        <v>141</v>
      </c>
      <c r="F7" s="9">
        <v>6726.6</v>
      </c>
      <c r="G7" s="9">
        <v>552.40000000000009</v>
      </c>
      <c r="H7" s="9">
        <f t="shared" ref="H7:H13" si="0">I7-F7-G7</f>
        <v>825.99999999999955</v>
      </c>
      <c r="I7" s="9">
        <v>8105</v>
      </c>
      <c r="J7" s="9" t="s">
        <v>23</v>
      </c>
      <c r="K7" s="8" t="s">
        <v>34</v>
      </c>
      <c r="L7" s="8" t="s">
        <v>2</v>
      </c>
      <c r="M7" s="8" t="s">
        <v>35</v>
      </c>
      <c r="N7" s="8" t="s">
        <v>34</v>
      </c>
      <c r="O7" s="8" t="s">
        <v>36</v>
      </c>
      <c r="P7" s="8" t="s">
        <v>29</v>
      </c>
      <c r="Q7" s="8" t="s">
        <v>37</v>
      </c>
    </row>
    <row r="8" spans="1:17" ht="63.75">
      <c r="A8" s="8">
        <v>3</v>
      </c>
      <c r="B8" s="10" t="s">
        <v>8</v>
      </c>
      <c r="C8" s="8">
        <v>2009</v>
      </c>
      <c r="D8" s="8">
        <v>9</v>
      </c>
      <c r="E8" s="8">
        <v>144</v>
      </c>
      <c r="F8" s="9">
        <v>7030.5999999999995</v>
      </c>
      <c r="G8" s="9">
        <v>795.1</v>
      </c>
      <c r="H8" s="9">
        <f t="shared" si="0"/>
        <v>2085.400000000001</v>
      </c>
      <c r="I8" s="9">
        <v>9911.1</v>
      </c>
      <c r="J8" s="9" t="s">
        <v>23</v>
      </c>
      <c r="K8" s="8" t="s">
        <v>34</v>
      </c>
      <c r="L8" s="8" t="s">
        <v>2</v>
      </c>
      <c r="M8" s="8" t="s">
        <v>35</v>
      </c>
      <c r="N8" s="8" t="s">
        <v>34</v>
      </c>
      <c r="O8" s="8" t="s">
        <v>36</v>
      </c>
      <c r="P8" s="8" t="s">
        <v>29</v>
      </c>
      <c r="Q8" s="8" t="s">
        <v>37</v>
      </c>
    </row>
    <row r="9" spans="1:17" ht="63.75">
      <c r="A9" s="8">
        <v>4</v>
      </c>
      <c r="B9" s="10" t="s">
        <v>7</v>
      </c>
      <c r="C9" s="8">
        <v>2008</v>
      </c>
      <c r="D9" s="8">
        <v>9</v>
      </c>
      <c r="E9" s="8">
        <v>128</v>
      </c>
      <c r="F9" s="9">
        <v>5998.6999999999989</v>
      </c>
      <c r="G9" s="9">
        <v>1274.7</v>
      </c>
      <c r="H9" s="9">
        <f t="shared" si="0"/>
        <v>1011.100000000001</v>
      </c>
      <c r="I9" s="9">
        <v>8284.5</v>
      </c>
      <c r="J9" s="9" t="s">
        <v>23</v>
      </c>
      <c r="K9" s="8" t="s">
        <v>34</v>
      </c>
      <c r="L9" s="8" t="s">
        <v>2</v>
      </c>
      <c r="M9" s="8" t="s">
        <v>35</v>
      </c>
      <c r="N9" s="8" t="s">
        <v>34</v>
      </c>
      <c r="O9" s="8" t="s">
        <v>36</v>
      </c>
      <c r="P9" s="8" t="s">
        <v>29</v>
      </c>
      <c r="Q9" s="8" t="s">
        <v>37</v>
      </c>
    </row>
    <row r="10" spans="1:17" ht="63.75">
      <c r="A10" s="8">
        <v>5</v>
      </c>
      <c r="B10" s="10" t="s">
        <v>6</v>
      </c>
      <c r="C10" s="8">
        <v>2010</v>
      </c>
      <c r="D10" s="8">
        <v>9</v>
      </c>
      <c r="E10" s="8">
        <v>175</v>
      </c>
      <c r="F10" s="9">
        <v>8347</v>
      </c>
      <c r="G10" s="9">
        <v>3313</v>
      </c>
      <c r="H10" s="9">
        <f t="shared" si="0"/>
        <v>2653.1000000000004</v>
      </c>
      <c r="I10" s="9">
        <v>14313.1</v>
      </c>
      <c r="J10" s="9" t="s">
        <v>23</v>
      </c>
      <c r="K10" s="8" t="s">
        <v>34</v>
      </c>
      <c r="L10" s="8" t="s">
        <v>2</v>
      </c>
      <c r="M10" s="8" t="s">
        <v>35</v>
      </c>
      <c r="N10" s="8" t="s">
        <v>34</v>
      </c>
      <c r="O10" s="8" t="s">
        <v>36</v>
      </c>
      <c r="P10" s="8" t="s">
        <v>29</v>
      </c>
      <c r="Q10" s="8" t="s">
        <v>37</v>
      </c>
    </row>
    <row r="11" spans="1:17" ht="63.75">
      <c r="A11" s="8">
        <v>6</v>
      </c>
      <c r="B11" s="10" t="s">
        <v>5</v>
      </c>
      <c r="C11" s="8">
        <v>2010</v>
      </c>
      <c r="D11" s="8">
        <v>9</v>
      </c>
      <c r="E11" s="8">
        <v>194</v>
      </c>
      <c r="F11" s="9">
        <v>9231.8000000000011</v>
      </c>
      <c r="G11" s="9">
        <v>724.45999999999992</v>
      </c>
      <c r="H11" s="9">
        <f t="shared" si="0"/>
        <v>2494.4399999999996</v>
      </c>
      <c r="I11" s="9">
        <v>12450.7</v>
      </c>
      <c r="J11" s="9" t="s">
        <v>23</v>
      </c>
      <c r="K11" s="8" t="s">
        <v>34</v>
      </c>
      <c r="L11" s="8" t="s">
        <v>2</v>
      </c>
      <c r="M11" s="8" t="s">
        <v>35</v>
      </c>
      <c r="N11" s="8" t="s">
        <v>34</v>
      </c>
      <c r="O11" s="8" t="s">
        <v>36</v>
      </c>
      <c r="P11" s="8" t="s">
        <v>29</v>
      </c>
      <c r="Q11" s="8" t="s">
        <v>37</v>
      </c>
    </row>
    <row r="12" spans="1:17" ht="63.75">
      <c r="A12" s="8">
        <v>7</v>
      </c>
      <c r="B12" s="10" t="s">
        <v>4</v>
      </c>
      <c r="C12" s="8">
        <v>2011</v>
      </c>
      <c r="D12" s="8">
        <v>9</v>
      </c>
      <c r="E12" s="8">
        <v>265</v>
      </c>
      <c r="F12" s="9">
        <v>13183.300000000001</v>
      </c>
      <c r="G12" s="9">
        <v>949.4</v>
      </c>
      <c r="H12" s="9">
        <f t="shared" si="0"/>
        <v>3551.2000000000003</v>
      </c>
      <c r="I12" s="9">
        <v>17683.900000000001</v>
      </c>
      <c r="J12" s="9" t="s">
        <v>23</v>
      </c>
      <c r="K12" s="8" t="s">
        <v>34</v>
      </c>
      <c r="L12" s="8" t="s">
        <v>2</v>
      </c>
      <c r="M12" s="8" t="s">
        <v>35</v>
      </c>
      <c r="N12" s="8" t="s">
        <v>34</v>
      </c>
      <c r="O12" s="8" t="s">
        <v>36</v>
      </c>
      <c r="P12" s="8" t="s">
        <v>29</v>
      </c>
      <c r="Q12" s="8" t="s">
        <v>37</v>
      </c>
    </row>
    <row r="13" spans="1:17" ht="76.5">
      <c r="A13" s="8">
        <v>8</v>
      </c>
      <c r="B13" s="10" t="s">
        <v>3</v>
      </c>
      <c r="C13" s="8">
        <v>2013</v>
      </c>
      <c r="D13" s="8">
        <v>10</v>
      </c>
      <c r="E13" s="8">
        <v>42</v>
      </c>
      <c r="F13" s="9">
        <v>2810.9</v>
      </c>
      <c r="G13" s="9">
        <v>768.6</v>
      </c>
      <c r="H13" s="9">
        <f t="shared" si="0"/>
        <v>760.99999999999989</v>
      </c>
      <c r="I13" s="9">
        <v>4340.5</v>
      </c>
      <c r="J13" s="9" t="s">
        <v>31</v>
      </c>
      <c r="K13" s="8" t="s">
        <v>34</v>
      </c>
      <c r="L13" s="8" t="s">
        <v>2</v>
      </c>
      <c r="M13" s="8" t="s">
        <v>35</v>
      </c>
      <c r="N13" s="8" t="s">
        <v>34</v>
      </c>
      <c r="O13" s="8" t="s">
        <v>36</v>
      </c>
      <c r="P13" s="8" t="s">
        <v>38</v>
      </c>
      <c r="Q13" s="8" t="s">
        <v>37</v>
      </c>
    </row>
    <row r="14" spans="1:17" ht="76.5">
      <c r="A14" s="8">
        <v>9</v>
      </c>
      <c r="B14" s="10" t="s">
        <v>30</v>
      </c>
      <c r="C14" s="8">
        <v>2014</v>
      </c>
      <c r="D14" s="8">
        <v>10</v>
      </c>
      <c r="E14" s="8">
        <v>128</v>
      </c>
      <c r="F14" s="9">
        <v>6577.4</v>
      </c>
      <c r="G14" s="9">
        <v>1579.7</v>
      </c>
      <c r="H14" s="9">
        <f>I14-F14-G14</f>
        <v>3679.7</v>
      </c>
      <c r="I14" s="9">
        <v>11836.8</v>
      </c>
      <c r="J14" s="9" t="s">
        <v>31</v>
      </c>
      <c r="K14" s="8" t="s">
        <v>34</v>
      </c>
      <c r="L14" s="8" t="s">
        <v>2</v>
      </c>
      <c r="M14" s="8" t="s">
        <v>35</v>
      </c>
      <c r="N14" s="8" t="s">
        <v>34</v>
      </c>
      <c r="O14" s="8" t="s">
        <v>36</v>
      </c>
      <c r="P14" s="8" t="s">
        <v>38</v>
      </c>
      <c r="Q14" s="8" t="s">
        <v>37</v>
      </c>
    </row>
    <row r="15" spans="1:17" ht="76.5">
      <c r="A15" s="8">
        <v>10</v>
      </c>
      <c r="B15" s="10" t="s">
        <v>40</v>
      </c>
      <c r="C15" s="8">
        <v>2014</v>
      </c>
      <c r="D15" s="8">
        <v>10</v>
      </c>
      <c r="E15" s="8">
        <v>100</v>
      </c>
      <c r="F15" s="9">
        <v>5286.3</v>
      </c>
      <c r="G15" s="9">
        <v>0</v>
      </c>
      <c r="H15" s="9">
        <f t="shared" ref="H15" si="1">I15-F15-G15</f>
        <v>2058.8999999999996</v>
      </c>
      <c r="I15" s="9">
        <v>7345.2</v>
      </c>
      <c r="J15" s="9" t="s">
        <v>31</v>
      </c>
      <c r="K15" s="8" t="s">
        <v>34</v>
      </c>
      <c r="L15" s="8" t="s">
        <v>2</v>
      </c>
      <c r="M15" s="8" t="s">
        <v>35</v>
      </c>
      <c r="N15" s="8" t="s">
        <v>34</v>
      </c>
      <c r="O15" s="8" t="s">
        <v>36</v>
      </c>
      <c r="P15" s="8" t="s">
        <v>38</v>
      </c>
      <c r="Q15" s="8" t="s">
        <v>37</v>
      </c>
    </row>
    <row r="16" spans="1:17" s="5" customFormat="1">
      <c r="A16" s="6"/>
      <c r="B16" s="6" t="s">
        <v>1</v>
      </c>
      <c r="C16" s="6" t="s">
        <v>0</v>
      </c>
      <c r="D16" s="6" t="s">
        <v>0</v>
      </c>
      <c r="E16" s="7">
        <f>SUM(E6:E14)</f>
        <v>1394</v>
      </c>
      <c r="F16" s="7">
        <f>SUM(F6:F15)</f>
        <v>73477.100000000006</v>
      </c>
      <c r="G16" s="7">
        <f>SUM(G6:G15)</f>
        <v>10789.660000000002</v>
      </c>
      <c r="H16" s="7">
        <f>SUM(H6:H15)</f>
        <v>21219.940000000002</v>
      </c>
      <c r="I16" s="7">
        <f>SUM(I6:I15)</f>
        <v>105486.70000000001</v>
      </c>
      <c r="J16" s="6" t="s">
        <v>0</v>
      </c>
      <c r="K16" s="6" t="s">
        <v>0</v>
      </c>
      <c r="L16" s="6" t="s">
        <v>0</v>
      </c>
      <c r="M16" s="6" t="s">
        <v>0</v>
      </c>
      <c r="N16" s="6" t="s">
        <v>0</v>
      </c>
      <c r="O16" s="6" t="s">
        <v>0</v>
      </c>
      <c r="P16" s="6" t="s">
        <v>0</v>
      </c>
      <c r="Q16" s="6" t="s">
        <v>0</v>
      </c>
    </row>
    <row r="18" spans="1:13">
      <c r="A18" s="4"/>
    </row>
    <row r="19" spans="1:13">
      <c r="A19" s="4"/>
    </row>
    <row r="20" spans="1:13">
      <c r="A20" s="2"/>
      <c r="M20" s="3"/>
    </row>
    <row r="24" spans="1:13">
      <c r="A24" s="2"/>
    </row>
    <row r="25" spans="1:13" ht="18">
      <c r="J25" s="12"/>
    </row>
    <row r="26" spans="1:13" ht="18">
      <c r="J26" s="12"/>
    </row>
    <row r="27" spans="1:13" ht="18">
      <c r="J27" s="12"/>
    </row>
    <row r="28" spans="1:13" ht="18">
      <c r="J28" s="12"/>
    </row>
    <row r="29" spans="1:13" ht="18">
      <c r="J29" s="12"/>
    </row>
    <row r="30" spans="1:13" ht="18">
      <c r="J30" s="12"/>
    </row>
  </sheetData>
  <mergeCells count="16">
    <mergeCell ref="L4:L5"/>
    <mergeCell ref="A1:Q1"/>
    <mergeCell ref="A2:Q2"/>
    <mergeCell ref="F4:I4"/>
    <mergeCell ref="A4:A5"/>
    <mergeCell ref="B4:B5"/>
    <mergeCell ref="C4:C5"/>
    <mergeCell ref="D4:D5"/>
    <mergeCell ref="E4:E5"/>
    <mergeCell ref="J4:J5"/>
    <mergeCell ref="K4:K5"/>
    <mergeCell ref="M4:M5"/>
    <mergeCell ref="N4:N5"/>
    <mergeCell ref="O4:O5"/>
    <mergeCell ref="P4:P5"/>
    <mergeCell ref="Q4:Q5"/>
  </mergeCells>
  <pageMargins left="0.25" right="0.15748031496062992" top="0.7" bottom="0.19685039370078741" header="0.27559055118110237" footer="0.1574803149606299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домов</vt:lpstr>
    </vt:vector>
  </TitlesOfParts>
  <Company>Retired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</dc:creator>
  <cp:lastModifiedBy>RWT</cp:lastModifiedBy>
  <cp:lastPrinted>2015-07-02T09:41:08Z</cp:lastPrinted>
  <dcterms:created xsi:type="dcterms:W3CDTF">2013-12-27T09:08:12Z</dcterms:created>
  <dcterms:modified xsi:type="dcterms:W3CDTF">2015-11-24T10:04:54Z</dcterms:modified>
</cp:coreProperties>
</file>